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ceredigion-my.sharepoint.com/personal/clive_davies_ceredigion_gov_uk/Documents/"/>
    </mc:Choice>
  </mc:AlternateContent>
  <xr:revisionPtr revIDLastSave="0" documentId="8_{CB4A34EB-CC65-47F4-ACFB-CB00E155DDAA}" xr6:coauthVersionLast="47" xr6:coauthVersionMax="47" xr10:uidLastSave="{00000000-0000-0000-0000-000000000000}"/>
  <bookViews>
    <workbookView xWindow="-110" yWindow="-110" windowWidth="19420" windowHeight="10300" xr2:uid="{AE6739BE-6FA1-4DC0-8E57-1E9E02BEA83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D10" i="1"/>
  <c r="C10" i="1"/>
  <c r="B10" i="1"/>
  <c r="E10" i="1" l="1"/>
</calcChain>
</file>

<file path=xl/sharedStrings.xml><?xml version="1.0" encoding="utf-8"?>
<sst xmlns="http://schemas.openxmlformats.org/spreadsheetml/2006/main" count="13" uniqueCount="13">
  <si>
    <t>Facility</t>
  </si>
  <si>
    <t>Estimated Salary  2024/2025</t>
  </si>
  <si>
    <t xml:space="preserve">Repairs &amp; Maint , Utilities </t>
  </si>
  <si>
    <t xml:space="preserve">Estimated Income 24/25 </t>
  </si>
  <si>
    <t xml:space="preserve">Estimated Net Cost  </t>
  </si>
  <si>
    <t xml:space="preserve">Victoria Gardens - Cardigan </t>
  </si>
  <si>
    <t xml:space="preserve">Lower Mwldan - Cardigan </t>
  </si>
  <si>
    <t xml:space="preserve">Bathouse- Cardigan </t>
  </si>
  <si>
    <t xml:space="preserve">Tresaith </t>
  </si>
  <si>
    <t xml:space="preserve">Llangrannog Beach </t>
  </si>
  <si>
    <t xml:space="preserve">Cenarth </t>
  </si>
  <si>
    <t xml:space="preserve">Glanmardy Aberporth </t>
  </si>
  <si>
    <t xml:space="preserve">Penrhodyn Aberporth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</si>
</sst>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;[Red]\-&quot;£&quot;#,##0.00"/>
  </numFmts>
  <fonts count="7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2"/>
      <name val="Aptos Narrow"/>
      <family val="2"/>
      <scheme val="minor"/>
    </font>
    <font>
      <b/>
      <sz val="11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164" fontId="6" fillId="2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64" formatCode="&quot;£&quot;#,##0.00;[Red]\-&quot;£&quot;#,##0.0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64" formatCode="&quot;£&quot;#,##0.00;[Red]\-&quot;£&quot;#,##0.0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64" formatCode="&quot;£&quot;#,##0.00;[Red]\-&quot;£&quot;#,##0.00"/>
      <alignment horizontal="center" vertical="top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CDF924-2797-46DF-B634-91E2B266ADD9}" name="Table1" displayName="Table1" ref="A1:E10" totalsRowShown="0" headerRowDxfId="5">
  <autoFilter ref="A1:E10" xr:uid="{DACDF924-2797-46DF-B634-91E2B266ADD9}"/>
  <tableColumns count="5">
    <tableColumn id="1" xr3:uid="{102CB6FD-622D-4A09-BCB2-D465B08A25BE}" name="Facility" dataDxfId="4"/>
    <tableColumn id="2" xr3:uid="{AC40E047-A0B4-4865-AE01-D22B965324B8}" name="Estimated Salary  2024/2025" dataDxfId="3"/>
    <tableColumn id="3" xr3:uid="{5D7C6F75-B1C5-4276-ABFE-47F370C89E25}" name="Repairs &amp; Maint , Utilities " dataDxfId="2"/>
    <tableColumn id="4" xr3:uid="{E2841903-021A-4484-9CC1-579D457E49E5}" name="Estimated Income 24/25 " dataDxfId="1"/>
    <tableColumn id="5" xr3:uid="{56990B89-AA6A-4C74-94AD-995D4EB87AE4}" name="Estimated Net Cost  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3927-C1BE-47D1-9798-FCDA12C42FB7}">
  <dimension ref="A1:E11"/>
  <sheetViews>
    <sheetView tabSelected="1" workbookViewId="0">
      <selection activeCell="G4" sqref="G4"/>
    </sheetView>
  </sheetViews>
  <sheetFormatPr defaultRowHeight="14.45"/>
  <cols>
    <col min="1" max="1" width="30" customWidth="1"/>
    <col min="2" max="2" width="26.28515625" customWidth="1"/>
    <col min="3" max="3" width="26.85546875" customWidth="1"/>
    <col min="4" max="4" width="23.42578125" customWidth="1"/>
    <col min="5" max="5" width="19.42578125" customWidth="1"/>
  </cols>
  <sheetData>
    <row r="1" spans="1:5" s="12" customFormat="1" ht="18.600000000000001" customHeight="1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</row>
    <row r="2" spans="1:5" ht="18.95" customHeight="1">
      <c r="A2" s="3" t="s">
        <v>5</v>
      </c>
      <c r="B2" s="5">
        <v>4979.7299999999996</v>
      </c>
      <c r="C2" s="5">
        <v>887.46</v>
      </c>
      <c r="D2" s="4"/>
      <c r="E2" s="7">
        <f>B2+C2-D2</f>
        <v>5867.19</v>
      </c>
    </row>
    <row r="3" spans="1:5" ht="15.95">
      <c r="A3" s="3" t="s">
        <v>6</v>
      </c>
      <c r="B3" s="5">
        <v>4979.7299999999996</v>
      </c>
      <c r="C3" s="5">
        <v>1122.6099999999999</v>
      </c>
      <c r="D3" s="5">
        <v>5258.08</v>
      </c>
      <c r="E3" s="7">
        <f t="shared" ref="E3:E9" si="0">B3+C3-D3</f>
        <v>844.25999999999931</v>
      </c>
    </row>
    <row r="4" spans="1:5" ht="15.95">
      <c r="A4" s="3" t="s">
        <v>7</v>
      </c>
      <c r="B4" s="5">
        <v>4979.7299999999996</v>
      </c>
      <c r="C4" s="5">
        <v>1668.8</v>
      </c>
      <c r="D4" s="5">
        <v>2917.57</v>
      </c>
      <c r="E4" s="7">
        <f t="shared" si="0"/>
        <v>3730.9599999999996</v>
      </c>
    </row>
    <row r="5" spans="1:5" ht="15.95">
      <c r="A5" s="3" t="s">
        <v>8</v>
      </c>
      <c r="B5" s="5">
        <v>6211.81</v>
      </c>
      <c r="C5" s="5">
        <v>2193.11</v>
      </c>
      <c r="D5" s="4"/>
      <c r="E5" s="7">
        <f t="shared" si="0"/>
        <v>8404.92</v>
      </c>
    </row>
    <row r="6" spans="1:5" ht="15.95">
      <c r="A6" s="3" t="s">
        <v>9</v>
      </c>
      <c r="B6" s="5">
        <v>6198.4</v>
      </c>
      <c r="C6" s="5">
        <v>2990.72</v>
      </c>
      <c r="D6" s="4"/>
      <c r="E6" s="7">
        <f t="shared" si="0"/>
        <v>9189.119999999999</v>
      </c>
    </row>
    <row r="7" spans="1:5" ht="15.95">
      <c r="A7" s="3" t="s">
        <v>10</v>
      </c>
      <c r="B7" s="6">
        <v>3237.29</v>
      </c>
      <c r="C7" s="5">
        <v>687.59</v>
      </c>
      <c r="D7" s="4"/>
      <c r="E7" s="7">
        <f t="shared" si="0"/>
        <v>3924.88</v>
      </c>
    </row>
    <row r="8" spans="1:5" ht="15.95">
      <c r="A8" s="3" t="s">
        <v>11</v>
      </c>
      <c r="B8" s="5">
        <v>1470.84</v>
      </c>
      <c r="C8" s="5">
        <v>988.33</v>
      </c>
      <c r="D8" s="4"/>
      <c r="E8" s="7">
        <f t="shared" si="0"/>
        <v>2459.17</v>
      </c>
    </row>
    <row r="9" spans="1:5" ht="18.95" customHeight="1">
      <c r="A9" s="3" t="s">
        <v>12</v>
      </c>
      <c r="B9" s="5">
        <v>5695.9</v>
      </c>
      <c r="C9" s="5">
        <v>3061.03</v>
      </c>
      <c r="D9" s="4"/>
      <c r="E9" s="7">
        <f t="shared" si="0"/>
        <v>8756.93</v>
      </c>
    </row>
    <row r="10" spans="1:5">
      <c r="A10" s="8"/>
      <c r="B10" s="9">
        <f>SUM(B2:B9)</f>
        <v>37753.43</v>
      </c>
      <c r="C10" s="9">
        <f>SUM(C2:C9)</f>
        <v>13599.65</v>
      </c>
      <c r="D10" s="9">
        <f>SUM(D2:D9)</f>
        <v>8175.65</v>
      </c>
      <c r="E10" s="9">
        <f>SUM(E2:E9)</f>
        <v>43177.43</v>
      </c>
    </row>
    <row r="11" spans="1:5">
      <c r="A11" s="1"/>
      <c r="B11" s="1"/>
      <c r="C11" s="1"/>
      <c r="D11" s="1"/>
      <c r="E11" s="2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Cyngor Sir CEREDIGION County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Clive Davies</dc:creator>
  <cp:keywords/>
  <dc:description/>
  <cp:lastModifiedBy/>
  <cp:revision/>
  <dcterms:created xsi:type="dcterms:W3CDTF">2024-12-15T15:29:47Z</dcterms:created>
  <dcterms:modified xsi:type="dcterms:W3CDTF">2024-12-16T14:51:16Z</dcterms:modified>
  <cp:category/>
  <cp:contentStatus/>
</cp:coreProperties>
</file>